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I85" i="1" l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<sst xmlns="http://schemas.openxmlformats.org/spreadsheetml/2006/main" count="515" uniqueCount="194">
  <si>
    <t>Posting Date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</si>
  <si>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</si>
  <si>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</si>
  <si>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</si>
  <si>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</si>
  <si>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</si>
  <si>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</si>
  <si>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</si>
  <si>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</si>
  <si>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</si>
  <si>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</si>
  <si>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</si>
  <si>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JV-000002548</t>
  </si>
  <si>
    <t>300-100-158</t>
  </si>
  <si>
    <t>Transfer to deposits</t>
  </si>
  <si>
    <t>7</t>
  </si>
  <si>
    <t>01940</t>
  </si>
  <si>
    <t>AMUKORO</t>
  </si>
  <si>
    <t>LR-03826</t>
  </si>
  <si>
    <t>Transfer from repayment-lumpsum charge</t>
  </si>
  <si>
    <t>00953</t>
  </si>
  <si>
    <t>WALUOCH</t>
  </si>
  <si>
    <t>BRCPT95796</t>
  </si>
  <si>
    <t>Lumpsum Charge</t>
  </si>
  <si>
    <t>05208</t>
  </si>
  <si>
    <t>BRCPT94501</t>
  </si>
  <si>
    <t>06209</t>
  </si>
  <si>
    <t>JV-000001894</t>
  </si>
  <si>
    <t>Lump sum deposits Charges</t>
  </si>
  <si>
    <t>BRCPT92810</t>
  </si>
  <si>
    <t>05739</t>
  </si>
  <si>
    <t>BRCPT92612</t>
  </si>
  <si>
    <t>00074</t>
  </si>
  <si>
    <t>CWMWANGI</t>
  </si>
  <si>
    <t>BRCPT92273</t>
  </si>
  <si>
    <t>00720</t>
  </si>
  <si>
    <t>BRCPT91857</t>
  </si>
  <si>
    <t>BRCPT90775</t>
  </si>
  <si>
    <t>04757</t>
  </si>
  <si>
    <t>JNGINA</t>
  </si>
  <si>
    <t>000001993</t>
  </si>
  <si>
    <t>Lumpsum commission erroneosly posted to deposits</t>
  </si>
  <si>
    <t>LS-07629</t>
  </si>
  <si>
    <t>BRCPT89518</t>
  </si>
  <si>
    <t>05394</t>
  </si>
  <si>
    <t>BRCPT89341</t>
  </si>
  <si>
    <t>02330</t>
  </si>
  <si>
    <t>BRCPT88861</t>
  </si>
  <si>
    <t>06392</t>
  </si>
  <si>
    <t>BRCPT88377</t>
  </si>
  <si>
    <t>06546</t>
  </si>
  <si>
    <t>BRCPT87994</t>
  </si>
  <si>
    <t>LS-07932</t>
  </si>
  <si>
    <t>BRCPT87818</t>
  </si>
  <si>
    <t>00973</t>
  </si>
  <si>
    <t>BRCPT87592</t>
  </si>
  <si>
    <t>000001915</t>
  </si>
  <si>
    <t>TRANS 1481-ERRONEOUSLY POSTED TO DEPOSIT</t>
  </si>
  <si>
    <t>05602</t>
  </si>
  <si>
    <t>BRCPT86424</t>
  </si>
  <si>
    <t>LS-07503</t>
  </si>
  <si>
    <t>BRCPT86140</t>
  </si>
  <si>
    <t>06915</t>
  </si>
  <si>
    <t>BRCPT85813</t>
  </si>
  <si>
    <t>07148</t>
  </si>
  <si>
    <t>BRCPT85879</t>
  </si>
  <si>
    <t>06775</t>
  </si>
  <si>
    <t>LMWANGI</t>
  </si>
  <si>
    <t>BRCPT85762</t>
  </si>
  <si>
    <t>07149</t>
  </si>
  <si>
    <t>JV-000001885</t>
  </si>
  <si>
    <t>TRANS-2457-TRANSFER FROM DEPOSIT</t>
  </si>
  <si>
    <t>00787</t>
  </si>
  <si>
    <t>000001878</t>
  </si>
  <si>
    <t>TRANS.2224-TRANSFER FROM DEPOSIT</t>
  </si>
  <si>
    <t>LS-08210</t>
  </si>
  <si>
    <t>EKALUNDA</t>
  </si>
  <si>
    <t>002450</t>
  </si>
  <si>
    <t>TRANS 2213-TRANSFER FROM DEPOSIT</t>
  </si>
  <si>
    <t>LS-07838</t>
  </si>
  <si>
    <t>JV-000001834</t>
  </si>
  <si>
    <t>TRANSFER FROM DEPOSIT MNO 6037</t>
  </si>
  <si>
    <t>06037</t>
  </si>
  <si>
    <t>BRCPT84353</t>
  </si>
  <si>
    <t>07301</t>
  </si>
  <si>
    <t>JV-000001791</t>
  </si>
  <si>
    <t>REVERSAL OF LUMPSUM CHARGES</t>
  </si>
  <si>
    <t>BRCPT83159</t>
  </si>
  <si>
    <t>LS-07457</t>
  </si>
  <si>
    <t>BRCPT82774</t>
  </si>
  <si>
    <t>05036</t>
  </si>
  <si>
    <t>BRCPT82768</t>
  </si>
  <si>
    <t>04342</t>
  </si>
  <si>
    <t>JV-000001775</t>
  </si>
  <si>
    <t>LUMPSUM DEPOSIT CHARGES-MNO 5769</t>
  </si>
  <si>
    <t>RKIBET</t>
  </si>
  <si>
    <t>BRCPT82628</t>
  </si>
  <si>
    <t>LS-08204</t>
  </si>
  <si>
    <t>BRCPT82426</t>
  </si>
  <si>
    <t>07146</t>
  </si>
  <si>
    <t>BRCPT82249</t>
  </si>
  <si>
    <t>06051</t>
  </si>
  <si>
    <t>BRCPT80808</t>
  </si>
  <si>
    <t>05729</t>
  </si>
  <si>
    <t>BRCPT80727</t>
  </si>
  <si>
    <t>03969</t>
  </si>
  <si>
    <t>BRCPT80536</t>
  </si>
  <si>
    <t>00977</t>
  </si>
  <si>
    <t>JV-000001958</t>
  </si>
  <si>
    <t>TRANSFER FROM DEPOSIT</t>
  </si>
  <si>
    <t>JV-000001954</t>
  </si>
  <si>
    <t>TRANSFER FROM DEPOSIT-MNO.5729</t>
  </si>
  <si>
    <t>BRCPT80165</t>
  </si>
  <si>
    <t>01015</t>
  </si>
  <si>
    <t>LUMPSUM</t>
  </si>
  <si>
    <t>lumpsum charges</t>
  </si>
  <si>
    <t>BRCPT77959</t>
  </si>
  <si>
    <t>02075</t>
  </si>
  <si>
    <t>BRCPT77675</t>
  </si>
  <si>
    <t>LS-07783</t>
  </si>
  <si>
    <t>BRCPT77540</t>
  </si>
  <si>
    <t>07260</t>
  </si>
  <si>
    <t>JV-000001879</t>
  </si>
  <si>
    <t>Lumpsum charges-mn.06694</t>
  </si>
  <si>
    <t>06694</t>
  </si>
  <si>
    <t>BRCPT77501</t>
  </si>
  <si>
    <t>05368</t>
  </si>
  <si>
    <t>BRCPT76945</t>
  </si>
  <si>
    <t>02264</t>
  </si>
  <si>
    <t>BRCPT76444</t>
  </si>
  <si>
    <t>06995</t>
  </si>
  <si>
    <t>BRCPT76029</t>
  </si>
  <si>
    <t>06793</t>
  </si>
  <si>
    <t>BRCPT75951</t>
  </si>
  <si>
    <t>04642</t>
  </si>
  <si>
    <t>BRCPT75927</t>
  </si>
  <si>
    <t>05823</t>
  </si>
  <si>
    <t>BRCPT75605</t>
  </si>
  <si>
    <t>LS-07736</t>
  </si>
  <si>
    <t>BRCPT75601</t>
  </si>
  <si>
    <t>03000</t>
  </si>
  <si>
    <t>BRCPT75563</t>
  </si>
  <si>
    <t>01870</t>
  </si>
  <si>
    <t>BRCPT75374</t>
  </si>
  <si>
    <t>04299</t>
  </si>
  <si>
    <t>JV-000001840</t>
  </si>
  <si>
    <t>TRANS-1925-TRANSFER FROM DEPOSIT</t>
  </si>
  <si>
    <t>BRCPT75305</t>
  </si>
  <si>
    <t>LS-07502</t>
  </si>
  <si>
    <t>BRCPT75211</t>
  </si>
  <si>
    <t>04517</t>
  </si>
  <si>
    <t>BRCPT75058</t>
  </si>
  <si>
    <t>03669</t>
  </si>
  <si>
    <t>BRCPT73673</t>
  </si>
  <si>
    <t>05665</t>
  </si>
  <si>
    <t>GL-LN01647</t>
  </si>
  <si>
    <t>2018 Int/Div earned</t>
  </si>
  <si>
    <t>Interest/Deposits posted to lumpsum charges</t>
  </si>
  <si>
    <t>04929</t>
  </si>
  <si>
    <t>GL-LN01646</t>
  </si>
  <si>
    <t>Interest/Dividends posted lumpsum charges</t>
  </si>
  <si>
    <t>SOGOSI</t>
  </si>
  <si>
    <t>BRCPT73143</t>
  </si>
  <si>
    <t>LS-07840</t>
  </si>
  <si>
    <t>BRCPT70374</t>
  </si>
  <si>
    <t>00047</t>
  </si>
  <si>
    <t>BRCPT69831</t>
  </si>
  <si>
    <t>LS-07434</t>
  </si>
  <si>
    <t>BRCPT69807</t>
  </si>
  <si>
    <t>06212</t>
  </si>
  <si>
    <t>BRCPT69681</t>
  </si>
  <si>
    <t>07390</t>
  </si>
  <si>
    <t>BRCPT69682</t>
  </si>
  <si>
    <t>06536</t>
  </si>
  <si>
    <t>BRCPT68745</t>
  </si>
  <si>
    <t>07240</t>
  </si>
  <si>
    <t>JV-000001637</t>
  </si>
  <si>
    <t>TRANS-2277-REVERSED-LUMPSUM PAYMENT</t>
  </si>
  <si>
    <t>04562</t>
  </si>
  <si>
    <t>BRCPT68507</t>
  </si>
  <si>
    <t>06681</t>
  </si>
  <si>
    <t>BRCPT68169</t>
  </si>
  <si>
    <t>05591</t>
  </si>
  <si>
    <t>BRCPT68135</t>
  </si>
  <si>
    <t>06680</t>
  </si>
  <si>
    <t>BRCPT68134</t>
  </si>
  <si>
    <t>BRCPT67906</t>
  </si>
  <si>
    <t>06564</t>
  </si>
  <si>
    <t>BRCPT67792</t>
  </si>
  <si>
    <t>03396</t>
  </si>
  <si>
    <t>BRCPT67397</t>
  </si>
  <si>
    <t>06634</t>
  </si>
  <si>
    <t>BRCPT66933</t>
  </si>
  <si>
    <t>02934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</si>
</sst>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K85" totalsRowShown="0">
  <autoFilter ref="A1:K85"/>
  <tableColumns count="11">
    <tableColumn id="2" name="Posting Dat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tabSelected="1" workbookViewId="0">
      <pane ySplit="1" topLeftCell="A2" activePane="bottomLeft" state="frozen"/>
      <selection pane="bottomLeft" activeCell="G17" sqref="G17"/>
    </sheetView>
  </sheetViews>
  <sheetFormatPr defaultRowHeight="15" x14ac:dyDescent="0.25"/>
  <cols>
    <col min="1" max="1" width="14.42578125" bestFit="1" customWidth="1"/>
    <col min="2" max="2" width="15.85546875" bestFit="1" customWidth="1"/>
    <col min="3" max="3" width="17.42578125" bestFit="1" customWidth="1"/>
    <col min="4" max="4" width="19.7109375" customWidth="1"/>
    <col min="5" max="5" width="11.28515625" bestFit="1" customWidth="1"/>
    <col min="6" max="6" width="13.5703125" customWidth="1"/>
    <col min="7" max="7" width="14" bestFit="1" customWidth="1"/>
    <col min="8" max="8" width="12.7109375" bestFit="1" customWidth="1"/>
    <col min="9" max="9" width="11.5703125" bestFit="1" customWidth="1"/>
    <col min="10" max="10" width="20" bestFit="1" customWidth="1"/>
    <col min="11" max="11" width="9.710937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3">
        <v>43830</v>
      </c>
      <c r="B2" s="2" t="s">
        <v>12</v>
      </c>
      <c r="C2" s="2" t="s">
        <v>13</v>
      </c>
      <c r="D2" s="2" t="s">
        <v>14</v>
      </c>
      <c r="E2" s="4">
        <v>705231</v>
      </c>
      <c r="F2" s="5">
        <v>5160</v>
      </c>
      <c r="G2" s="2" t="s">
        <v>15</v>
      </c>
      <c r="H2" s="2" t="s">
        <v>16</v>
      </c>
      <c r="I2" s="4" t="b">
        <f>FALSE()</f>
        <v>0</v>
      </c>
      <c r="J2" s="4">
        <v>0</v>
      </c>
      <c r="K2" s="2" t="s">
        <v>17</v>
      </c>
    </row>
    <row r="3" spans="1:11" x14ac:dyDescent="0.25">
      <c r="A3" s="3">
        <v>43817</v>
      </c>
      <c r="B3" s="2" t="s">
        <v>18</v>
      </c>
      <c r="C3" s="2" t="s">
        <v>13</v>
      </c>
      <c r="D3" s="2" t="s">
        <v>19</v>
      </c>
      <c r="E3" s="4">
        <v>640440</v>
      </c>
      <c r="F3" s="5">
        <v>-25067</v>
      </c>
      <c r="G3" s="2" t="s">
        <v>15</v>
      </c>
      <c r="H3" s="2" t="s">
        <v>20</v>
      </c>
      <c r="I3" s="4" t="b">
        <f>FALSE()</f>
        <v>0</v>
      </c>
      <c r="J3" s="4">
        <v>0</v>
      </c>
      <c r="K3" s="2" t="s">
        <v>21</v>
      </c>
    </row>
    <row r="4" spans="1:11" x14ac:dyDescent="0.25">
      <c r="A4" s="3">
        <v>43815</v>
      </c>
      <c r="B4" s="2" t="s">
        <v>22</v>
      </c>
      <c r="C4" s="2" t="s">
        <v>13</v>
      </c>
      <c r="D4" s="2" t="s">
        <v>23</v>
      </c>
      <c r="E4" s="4">
        <v>645053</v>
      </c>
      <c r="F4" s="5">
        <v>-36832</v>
      </c>
      <c r="G4" s="2" t="s">
        <v>15</v>
      </c>
      <c r="H4" s="2" t="s">
        <v>24</v>
      </c>
      <c r="I4" s="4" t="b">
        <f>FALSE()</f>
        <v>0</v>
      </c>
      <c r="J4" s="4">
        <v>0</v>
      </c>
      <c r="K4" s="2" t="s">
        <v>21</v>
      </c>
    </row>
    <row r="5" spans="1:11" x14ac:dyDescent="0.25">
      <c r="A5" s="3">
        <v>43809</v>
      </c>
      <c r="B5" s="2" t="s">
        <v>25</v>
      </c>
      <c r="C5" s="2" t="s">
        <v>13</v>
      </c>
      <c r="D5" s="2" t="s">
        <v>23</v>
      </c>
      <c r="E5" s="4">
        <v>637964</v>
      </c>
      <c r="F5" s="5">
        <v>-9146</v>
      </c>
      <c r="G5" s="2" t="s">
        <v>15</v>
      </c>
      <c r="H5" s="2" t="s">
        <v>26</v>
      </c>
      <c r="I5" s="4" t="b">
        <f>FALSE()</f>
        <v>0</v>
      </c>
      <c r="J5" s="4">
        <v>0</v>
      </c>
      <c r="K5" s="2" t="s">
        <v>21</v>
      </c>
    </row>
    <row r="6" spans="1:11" x14ac:dyDescent="0.25">
      <c r="A6" s="3">
        <v>43788</v>
      </c>
      <c r="B6" s="2" t="s">
        <v>27</v>
      </c>
      <c r="C6" s="2" t="s">
        <v>13</v>
      </c>
      <c r="D6" s="2" t="s">
        <v>28</v>
      </c>
      <c r="E6" s="4">
        <v>630012</v>
      </c>
      <c r="F6" s="5">
        <v>-13589</v>
      </c>
      <c r="G6" s="2" t="s">
        <v>11</v>
      </c>
      <c r="H6" s="2" t="s">
        <v>11</v>
      </c>
      <c r="I6" s="4" t="b">
        <f>FALSE()</f>
        <v>0</v>
      </c>
      <c r="J6" s="4">
        <v>0</v>
      </c>
      <c r="K6" s="2" t="s">
        <v>21</v>
      </c>
    </row>
    <row r="7" spans="1:11" x14ac:dyDescent="0.25">
      <c r="A7" s="3">
        <v>43787</v>
      </c>
      <c r="B7" s="2" t="s">
        <v>29</v>
      </c>
      <c r="C7" s="2" t="s">
        <v>13</v>
      </c>
      <c r="D7" s="2" t="s">
        <v>23</v>
      </c>
      <c r="E7" s="4">
        <v>629977</v>
      </c>
      <c r="F7" s="5">
        <v>-40406</v>
      </c>
      <c r="G7" s="2" t="s">
        <v>15</v>
      </c>
      <c r="H7" s="2" t="s">
        <v>30</v>
      </c>
      <c r="I7" s="4" t="b">
        <f>FALSE()</f>
        <v>0</v>
      </c>
      <c r="J7" s="4">
        <v>0</v>
      </c>
      <c r="K7" s="2" t="s">
        <v>21</v>
      </c>
    </row>
    <row r="8" spans="1:11" x14ac:dyDescent="0.25">
      <c r="A8" s="3">
        <v>43784</v>
      </c>
      <c r="B8" s="2" t="s">
        <v>31</v>
      </c>
      <c r="C8" s="2" t="s">
        <v>13</v>
      </c>
      <c r="D8" s="2" t="s">
        <v>23</v>
      </c>
      <c r="E8" s="4">
        <v>628857</v>
      </c>
      <c r="F8" s="5">
        <v>-224754</v>
      </c>
      <c r="G8" s="2" t="s">
        <v>15</v>
      </c>
      <c r="H8" s="2" t="s">
        <v>32</v>
      </c>
      <c r="I8" s="4" t="b">
        <f>FALSE()</f>
        <v>0</v>
      </c>
      <c r="J8" s="4">
        <v>0</v>
      </c>
      <c r="K8" s="2" t="s">
        <v>33</v>
      </c>
    </row>
    <row r="9" spans="1:11" x14ac:dyDescent="0.25">
      <c r="A9" s="3">
        <v>43782</v>
      </c>
      <c r="B9" s="2" t="s">
        <v>34</v>
      </c>
      <c r="C9" s="2" t="s">
        <v>13</v>
      </c>
      <c r="D9" s="2" t="s">
        <v>23</v>
      </c>
      <c r="E9" s="4">
        <v>627704</v>
      </c>
      <c r="F9" s="5">
        <v>-500</v>
      </c>
      <c r="G9" s="2" t="s">
        <v>15</v>
      </c>
      <c r="H9" s="2" t="s">
        <v>35</v>
      </c>
      <c r="I9" s="4" t="b">
        <f>FALSE()</f>
        <v>0</v>
      </c>
      <c r="J9" s="4">
        <v>0</v>
      </c>
      <c r="K9" s="2" t="s">
        <v>21</v>
      </c>
    </row>
    <row r="10" spans="1:11" x14ac:dyDescent="0.25">
      <c r="A10" s="3">
        <v>43780</v>
      </c>
      <c r="B10" s="2" t="s">
        <v>36</v>
      </c>
      <c r="C10" s="2" t="s">
        <v>13</v>
      </c>
      <c r="D10" s="2" t="s">
        <v>23</v>
      </c>
      <c r="E10" s="4">
        <v>625854</v>
      </c>
      <c r="F10" s="5">
        <v>-94373</v>
      </c>
      <c r="G10" s="2" t="s">
        <v>15</v>
      </c>
      <c r="H10" s="2" t="s">
        <v>35</v>
      </c>
      <c r="I10" s="4" t="b">
        <f>FALSE()</f>
        <v>0</v>
      </c>
      <c r="J10" s="4">
        <v>0</v>
      </c>
      <c r="K10" s="2" t="s">
        <v>21</v>
      </c>
    </row>
    <row r="11" spans="1:11" x14ac:dyDescent="0.25">
      <c r="A11" s="3">
        <v>43767</v>
      </c>
      <c r="B11" s="2" t="s">
        <v>37</v>
      </c>
      <c r="C11" s="2" t="s">
        <v>13</v>
      </c>
      <c r="D11" s="2" t="s">
        <v>23</v>
      </c>
      <c r="E11" s="4">
        <v>621183</v>
      </c>
      <c r="F11" s="5">
        <v>-15347</v>
      </c>
      <c r="G11" s="2" t="s">
        <v>15</v>
      </c>
      <c r="H11" s="2" t="s">
        <v>38</v>
      </c>
      <c r="I11" s="4" t="b">
        <f>FALSE()</f>
        <v>0</v>
      </c>
      <c r="J11" s="4">
        <v>0</v>
      </c>
      <c r="K11" s="2" t="s">
        <v>39</v>
      </c>
    </row>
    <row r="12" spans="1:11" x14ac:dyDescent="0.25">
      <c r="A12" s="3">
        <v>43753</v>
      </c>
      <c r="B12" s="2" t="s">
        <v>40</v>
      </c>
      <c r="C12" s="2" t="s">
        <v>13</v>
      </c>
      <c r="D12" s="2" t="s">
        <v>41</v>
      </c>
      <c r="E12" s="4">
        <v>615951</v>
      </c>
      <c r="F12" s="5">
        <v>-20430.3</v>
      </c>
      <c r="G12" s="2" t="s">
        <v>15</v>
      </c>
      <c r="H12" s="2" t="s">
        <v>42</v>
      </c>
      <c r="I12" s="4" t="b">
        <f>FALSE()</f>
        <v>0</v>
      </c>
      <c r="J12" s="4">
        <v>0</v>
      </c>
      <c r="K12" s="2" t="s">
        <v>21</v>
      </c>
    </row>
    <row r="13" spans="1:11" x14ac:dyDescent="0.25">
      <c r="A13" s="3">
        <v>43752</v>
      </c>
      <c r="B13" s="2" t="s">
        <v>43</v>
      </c>
      <c r="C13" s="2" t="s">
        <v>13</v>
      </c>
      <c r="D13" s="2" t="s">
        <v>23</v>
      </c>
      <c r="E13" s="4">
        <v>615521</v>
      </c>
      <c r="F13" s="5">
        <v>-9139</v>
      </c>
      <c r="G13" s="2" t="s">
        <v>15</v>
      </c>
      <c r="H13" s="2" t="s">
        <v>44</v>
      </c>
      <c r="I13" s="4" t="b">
        <f>FALSE()</f>
        <v>0</v>
      </c>
      <c r="J13" s="4">
        <v>0</v>
      </c>
      <c r="K13" s="2" t="s">
        <v>39</v>
      </c>
    </row>
    <row r="14" spans="1:11" x14ac:dyDescent="0.25">
      <c r="A14" s="3">
        <v>43747</v>
      </c>
      <c r="B14" s="2" t="s">
        <v>45</v>
      </c>
      <c r="C14" s="2" t="s">
        <v>13</v>
      </c>
      <c r="D14" s="2" t="s">
        <v>23</v>
      </c>
      <c r="E14" s="4">
        <v>614883</v>
      </c>
      <c r="F14" s="5">
        <v>-10957.05</v>
      </c>
      <c r="G14" s="2" t="s">
        <v>15</v>
      </c>
      <c r="H14" s="2" t="s">
        <v>46</v>
      </c>
      <c r="I14" s="4" t="b">
        <f>FALSE()</f>
        <v>0</v>
      </c>
      <c r="J14" s="4">
        <v>0</v>
      </c>
      <c r="K14" s="2" t="s">
        <v>21</v>
      </c>
    </row>
    <row r="15" spans="1:11" x14ac:dyDescent="0.25">
      <c r="A15" s="3">
        <v>43741</v>
      </c>
      <c r="B15" s="2" t="s">
        <v>47</v>
      </c>
      <c r="C15" s="2" t="s">
        <v>13</v>
      </c>
      <c r="D15" s="2" t="s">
        <v>23</v>
      </c>
      <c r="E15" s="4">
        <v>612862</v>
      </c>
      <c r="F15" s="5">
        <v>-2825</v>
      </c>
      <c r="G15" s="2" t="s">
        <v>15</v>
      </c>
      <c r="H15" s="2" t="s">
        <v>48</v>
      </c>
      <c r="I15" s="4" t="b">
        <f>FALSE()</f>
        <v>0</v>
      </c>
      <c r="J15" s="4">
        <v>0</v>
      </c>
      <c r="K15" s="2" t="s">
        <v>39</v>
      </c>
    </row>
    <row r="16" spans="1:11" x14ac:dyDescent="0.25">
      <c r="A16" s="3">
        <v>43739</v>
      </c>
      <c r="B16" s="2" t="s">
        <v>49</v>
      </c>
      <c r="C16" s="2" t="s">
        <v>13</v>
      </c>
      <c r="D16" s="2" t="s">
        <v>23</v>
      </c>
      <c r="E16" s="4">
        <v>610748</v>
      </c>
      <c r="F16" s="5">
        <v>-17694.2</v>
      </c>
      <c r="G16" s="2" t="s">
        <v>15</v>
      </c>
      <c r="H16" s="2" t="s">
        <v>50</v>
      </c>
      <c r="I16" s="4" t="b">
        <f>FALSE()</f>
        <v>0</v>
      </c>
      <c r="J16" s="4">
        <v>0</v>
      </c>
      <c r="K16" s="2" t="s">
        <v>21</v>
      </c>
    </row>
    <row r="17" spans="1:11" x14ac:dyDescent="0.25">
      <c r="A17" s="3">
        <v>43731</v>
      </c>
      <c r="B17" s="2" t="s">
        <v>51</v>
      </c>
      <c r="C17" s="2" t="s">
        <v>13</v>
      </c>
      <c r="D17" s="2" t="s">
        <v>23</v>
      </c>
      <c r="E17" s="4">
        <v>608223</v>
      </c>
      <c r="F17" s="5">
        <v>-5622</v>
      </c>
      <c r="G17" s="2" t="s">
        <v>15</v>
      </c>
      <c r="H17" s="2" t="s">
        <v>52</v>
      </c>
      <c r="I17" s="4" t="b">
        <f>FALSE()</f>
        <v>0</v>
      </c>
      <c r="J17" s="4">
        <v>0</v>
      </c>
      <c r="K17" s="2" t="s">
        <v>21</v>
      </c>
    </row>
    <row r="18" spans="1:11" x14ac:dyDescent="0.25">
      <c r="A18" s="3">
        <v>43725</v>
      </c>
      <c r="B18" s="2" t="s">
        <v>53</v>
      </c>
      <c r="C18" s="2" t="s">
        <v>13</v>
      </c>
      <c r="D18" s="2" t="s">
        <v>23</v>
      </c>
      <c r="E18" s="4">
        <v>607027</v>
      </c>
      <c r="F18" s="5">
        <v>-29534</v>
      </c>
      <c r="G18" s="2" t="s">
        <v>15</v>
      </c>
      <c r="H18" s="2" t="s">
        <v>54</v>
      </c>
      <c r="I18" s="4" t="b">
        <f>FALSE()</f>
        <v>0</v>
      </c>
      <c r="J18" s="4">
        <v>0</v>
      </c>
      <c r="K18" s="2" t="s">
        <v>39</v>
      </c>
    </row>
    <row r="19" spans="1:11" x14ac:dyDescent="0.25">
      <c r="A19" s="3">
        <v>43724</v>
      </c>
      <c r="B19" s="2" t="s">
        <v>55</v>
      </c>
      <c r="C19" s="2" t="s">
        <v>13</v>
      </c>
      <c r="D19" s="2" t="s">
        <v>23</v>
      </c>
      <c r="E19" s="4">
        <v>605947</v>
      </c>
      <c r="F19" s="5">
        <v>-9603</v>
      </c>
      <c r="G19" s="2" t="s">
        <v>15</v>
      </c>
      <c r="H19" s="2" t="s">
        <v>32</v>
      </c>
      <c r="I19" s="4" t="b">
        <f>FALSE()</f>
        <v>0</v>
      </c>
      <c r="J19" s="4">
        <v>0</v>
      </c>
      <c r="K19" s="2" t="s">
        <v>39</v>
      </c>
    </row>
    <row r="20" spans="1:11" x14ac:dyDescent="0.25">
      <c r="A20" s="3">
        <v>43720</v>
      </c>
      <c r="B20" s="2" t="s">
        <v>56</v>
      </c>
      <c r="C20" s="2" t="s">
        <v>13</v>
      </c>
      <c r="D20" s="2" t="s">
        <v>57</v>
      </c>
      <c r="E20" s="4">
        <v>604614</v>
      </c>
      <c r="F20" s="5">
        <v>-11069</v>
      </c>
      <c r="G20" s="2" t="s">
        <v>15</v>
      </c>
      <c r="H20" s="2" t="s">
        <v>58</v>
      </c>
      <c r="I20" s="4" t="b">
        <f>FALSE()</f>
        <v>0</v>
      </c>
      <c r="J20" s="4">
        <v>0</v>
      </c>
      <c r="K20" s="2" t="s">
        <v>39</v>
      </c>
    </row>
    <row r="21" spans="1:11" x14ac:dyDescent="0.25">
      <c r="A21" s="3">
        <v>43718</v>
      </c>
      <c r="B21" s="2" t="s">
        <v>59</v>
      </c>
      <c r="C21" s="2" t="s">
        <v>13</v>
      </c>
      <c r="D21" s="2" t="s">
        <v>23</v>
      </c>
      <c r="E21" s="4">
        <v>601552</v>
      </c>
      <c r="F21" s="5">
        <v>-83665.5</v>
      </c>
      <c r="G21" s="2" t="s">
        <v>15</v>
      </c>
      <c r="H21" s="2" t="s">
        <v>60</v>
      </c>
      <c r="I21" s="4" t="b">
        <f>FALSE()</f>
        <v>0</v>
      </c>
      <c r="J21" s="4">
        <v>0</v>
      </c>
      <c r="K21" s="2" t="s">
        <v>33</v>
      </c>
    </row>
    <row r="22" spans="1:11" x14ac:dyDescent="0.25">
      <c r="A22" s="3">
        <v>43714</v>
      </c>
      <c r="B22" s="2" t="s">
        <v>61</v>
      </c>
      <c r="C22" s="2" t="s">
        <v>13</v>
      </c>
      <c r="D22" s="2" t="s">
        <v>23</v>
      </c>
      <c r="E22" s="4">
        <v>600413</v>
      </c>
      <c r="F22" s="5">
        <v>-16575</v>
      </c>
      <c r="G22" s="2" t="s">
        <v>15</v>
      </c>
      <c r="H22" s="2" t="s">
        <v>62</v>
      </c>
      <c r="I22" s="4" t="b">
        <f>FALSE()</f>
        <v>0</v>
      </c>
      <c r="J22" s="4">
        <v>0</v>
      </c>
      <c r="K22" s="2" t="s">
        <v>21</v>
      </c>
    </row>
    <row r="23" spans="1:11" x14ac:dyDescent="0.25">
      <c r="A23" s="3">
        <v>43710</v>
      </c>
      <c r="B23" s="2" t="s">
        <v>63</v>
      </c>
      <c r="C23" s="2" t="s">
        <v>13</v>
      </c>
      <c r="D23" s="2" t="s">
        <v>23</v>
      </c>
      <c r="E23" s="4">
        <v>599087</v>
      </c>
      <c r="F23" s="5">
        <v>-9985</v>
      </c>
      <c r="G23" s="2" t="s">
        <v>15</v>
      </c>
      <c r="H23" s="2" t="s">
        <v>64</v>
      </c>
      <c r="I23" s="4" t="b">
        <f>FALSE()</f>
        <v>0</v>
      </c>
      <c r="J23" s="4">
        <v>0</v>
      </c>
      <c r="K23" s="2" t="s">
        <v>33</v>
      </c>
    </row>
    <row r="24" spans="1:11" x14ac:dyDescent="0.25">
      <c r="A24" s="3">
        <v>43707</v>
      </c>
      <c r="B24" s="2" t="s">
        <v>65</v>
      </c>
      <c r="C24" s="2" t="s">
        <v>13</v>
      </c>
      <c r="D24" s="2" t="s">
        <v>23</v>
      </c>
      <c r="E24" s="4">
        <v>599354</v>
      </c>
      <c r="F24" s="5">
        <v>-2586</v>
      </c>
      <c r="G24" s="2" t="s">
        <v>15</v>
      </c>
      <c r="H24" s="2" t="s">
        <v>66</v>
      </c>
      <c r="I24" s="4" t="b">
        <f>FALSE()</f>
        <v>0</v>
      </c>
      <c r="J24" s="4">
        <v>0</v>
      </c>
      <c r="K24" s="2" t="s">
        <v>67</v>
      </c>
    </row>
    <row r="25" spans="1:11" x14ac:dyDescent="0.25">
      <c r="A25" s="3">
        <v>43707</v>
      </c>
      <c r="B25" s="2" t="s">
        <v>68</v>
      </c>
      <c r="C25" s="2" t="s">
        <v>13</v>
      </c>
      <c r="D25" s="2" t="s">
        <v>23</v>
      </c>
      <c r="E25" s="4">
        <v>598860</v>
      </c>
      <c r="F25" s="5">
        <v>-9435</v>
      </c>
      <c r="G25" s="2" t="s">
        <v>15</v>
      </c>
      <c r="H25" s="2" t="s">
        <v>69</v>
      </c>
      <c r="I25" s="4" t="b">
        <f>FALSE()</f>
        <v>0</v>
      </c>
      <c r="J25" s="4">
        <v>0</v>
      </c>
      <c r="K25" s="2" t="s">
        <v>67</v>
      </c>
    </row>
    <row r="26" spans="1:11" x14ac:dyDescent="0.25">
      <c r="A26" s="3">
        <v>43704</v>
      </c>
      <c r="B26" s="2" t="s">
        <v>70</v>
      </c>
      <c r="C26" s="2" t="s">
        <v>13</v>
      </c>
      <c r="D26" s="2" t="s">
        <v>71</v>
      </c>
      <c r="E26" s="4">
        <v>610410</v>
      </c>
      <c r="F26" s="5">
        <v>-33843</v>
      </c>
      <c r="G26" s="2" t="s">
        <v>15</v>
      </c>
      <c r="H26" s="2" t="s">
        <v>72</v>
      </c>
      <c r="I26" s="4" t="b">
        <f>FALSE()</f>
        <v>0</v>
      </c>
      <c r="J26" s="4">
        <v>0</v>
      </c>
      <c r="K26" s="2" t="s">
        <v>67</v>
      </c>
    </row>
    <row r="27" spans="1:11" x14ac:dyDescent="0.25">
      <c r="A27" s="3">
        <v>43704</v>
      </c>
      <c r="B27" s="2" t="s">
        <v>73</v>
      </c>
      <c r="C27" s="2" t="s">
        <v>13</v>
      </c>
      <c r="D27" s="2" t="s">
        <v>74</v>
      </c>
      <c r="E27" s="4">
        <v>597350</v>
      </c>
      <c r="F27" s="5">
        <v>-3474</v>
      </c>
      <c r="G27" s="2" t="s">
        <v>15</v>
      </c>
      <c r="H27" s="2" t="s">
        <v>75</v>
      </c>
      <c r="I27" s="4" t="b">
        <f>FALSE()</f>
        <v>0</v>
      </c>
      <c r="J27" s="4">
        <v>0</v>
      </c>
      <c r="K27" s="2" t="s">
        <v>76</v>
      </c>
    </row>
    <row r="28" spans="1:11" x14ac:dyDescent="0.25">
      <c r="A28" s="3">
        <v>43700</v>
      </c>
      <c r="B28" s="2" t="s">
        <v>77</v>
      </c>
      <c r="C28" s="2" t="s">
        <v>13</v>
      </c>
      <c r="D28" s="2" t="s">
        <v>78</v>
      </c>
      <c r="E28" s="4">
        <v>597116</v>
      </c>
      <c r="F28" s="5">
        <v>-3157</v>
      </c>
      <c r="G28" s="2" t="s">
        <v>15</v>
      </c>
      <c r="H28" s="2" t="s">
        <v>79</v>
      </c>
      <c r="I28" s="4" t="b">
        <f>FALSE()</f>
        <v>0</v>
      </c>
      <c r="J28" s="4">
        <v>0</v>
      </c>
      <c r="K28" s="2" t="s">
        <v>39</v>
      </c>
    </row>
    <row r="29" spans="1:11" x14ac:dyDescent="0.25">
      <c r="A29" s="3">
        <v>43696</v>
      </c>
      <c r="B29" s="2" t="s">
        <v>80</v>
      </c>
      <c r="C29" s="2" t="s">
        <v>13</v>
      </c>
      <c r="D29" s="2" t="s">
        <v>81</v>
      </c>
      <c r="E29" s="4">
        <v>593701</v>
      </c>
      <c r="F29" s="5">
        <v>-3457.13</v>
      </c>
      <c r="G29" s="2" t="s">
        <v>15</v>
      </c>
      <c r="H29" s="2" t="s">
        <v>82</v>
      </c>
      <c r="I29" s="4" t="b">
        <f>FALSE()</f>
        <v>0</v>
      </c>
      <c r="J29" s="4">
        <v>0</v>
      </c>
      <c r="K29" s="2" t="s">
        <v>67</v>
      </c>
    </row>
    <row r="30" spans="1:11" x14ac:dyDescent="0.25">
      <c r="A30" s="3">
        <v>43686</v>
      </c>
      <c r="B30" s="2" t="s">
        <v>83</v>
      </c>
      <c r="C30" s="2" t="s">
        <v>13</v>
      </c>
      <c r="D30" s="2" t="s">
        <v>23</v>
      </c>
      <c r="E30" s="4">
        <v>591876</v>
      </c>
      <c r="F30" s="5">
        <v>-5488</v>
      </c>
      <c r="G30" s="2" t="s">
        <v>15</v>
      </c>
      <c r="H30" s="2" t="s">
        <v>84</v>
      </c>
      <c r="I30" s="4" t="b">
        <f>FALSE()</f>
        <v>0</v>
      </c>
      <c r="J30" s="4">
        <v>0</v>
      </c>
      <c r="K30" s="2" t="s">
        <v>39</v>
      </c>
    </row>
    <row r="31" spans="1:11" x14ac:dyDescent="0.25">
      <c r="A31" s="3">
        <v>43676</v>
      </c>
      <c r="B31" s="2" t="s">
        <v>85</v>
      </c>
      <c r="C31" s="2" t="s">
        <v>13</v>
      </c>
      <c r="D31" s="2" t="s">
        <v>86</v>
      </c>
      <c r="E31" s="4">
        <v>586902</v>
      </c>
      <c r="F31" s="5">
        <v>115743.75</v>
      </c>
      <c r="G31" s="2" t="s">
        <v>11</v>
      </c>
      <c r="H31" s="2" t="s">
        <v>11</v>
      </c>
      <c r="I31" s="4" t="b">
        <f>FALSE()</f>
        <v>0</v>
      </c>
      <c r="J31" s="4">
        <v>0</v>
      </c>
      <c r="K31" s="2" t="s">
        <v>67</v>
      </c>
    </row>
    <row r="32" spans="1:11" x14ac:dyDescent="0.25">
      <c r="A32" s="3">
        <v>43676</v>
      </c>
      <c r="B32" s="2" t="s">
        <v>87</v>
      </c>
      <c r="C32" s="2" t="s">
        <v>13</v>
      </c>
      <c r="D32" s="2" t="s">
        <v>23</v>
      </c>
      <c r="E32" s="4">
        <v>586664</v>
      </c>
      <c r="F32" s="5">
        <v>-1138</v>
      </c>
      <c r="G32" s="2" t="s">
        <v>15</v>
      </c>
      <c r="H32" s="2" t="s">
        <v>88</v>
      </c>
      <c r="I32" s="4" t="b">
        <f>FALSE()</f>
        <v>0</v>
      </c>
      <c r="J32" s="4">
        <v>0</v>
      </c>
      <c r="K32" s="2" t="s">
        <v>33</v>
      </c>
    </row>
    <row r="33" spans="1:11" x14ac:dyDescent="0.25">
      <c r="A33" s="3">
        <v>43668</v>
      </c>
      <c r="B33" s="2" t="s">
        <v>89</v>
      </c>
      <c r="C33" s="2" t="s">
        <v>13</v>
      </c>
      <c r="D33" s="2" t="s">
        <v>23</v>
      </c>
      <c r="E33" s="4">
        <v>584960</v>
      </c>
      <c r="F33" s="5">
        <v>-27574</v>
      </c>
      <c r="G33" s="2" t="s">
        <v>15</v>
      </c>
      <c r="H33" s="2" t="s">
        <v>90</v>
      </c>
      <c r="I33" s="4" t="b">
        <f>FALSE()</f>
        <v>0</v>
      </c>
      <c r="J33" s="4">
        <v>0</v>
      </c>
      <c r="K33" s="2" t="s">
        <v>76</v>
      </c>
    </row>
    <row r="34" spans="1:11" x14ac:dyDescent="0.25">
      <c r="A34" s="3">
        <v>43668</v>
      </c>
      <c r="B34" s="2" t="s">
        <v>91</v>
      </c>
      <c r="C34" s="2" t="s">
        <v>13</v>
      </c>
      <c r="D34" s="2" t="s">
        <v>23</v>
      </c>
      <c r="E34" s="4">
        <v>584940</v>
      </c>
      <c r="F34" s="5">
        <v>-60838</v>
      </c>
      <c r="G34" s="2" t="s">
        <v>15</v>
      </c>
      <c r="H34" s="2" t="s">
        <v>92</v>
      </c>
      <c r="I34" s="4" t="b">
        <f>FALSE()</f>
        <v>0</v>
      </c>
      <c r="J34" s="4">
        <v>0</v>
      </c>
      <c r="K34" s="2" t="s">
        <v>67</v>
      </c>
    </row>
    <row r="35" spans="1:11" x14ac:dyDescent="0.25">
      <c r="A35" s="3">
        <v>43668</v>
      </c>
      <c r="B35" s="2" t="s">
        <v>93</v>
      </c>
      <c r="C35" s="2" t="s">
        <v>13</v>
      </c>
      <c r="D35" s="2" t="s">
        <v>94</v>
      </c>
      <c r="E35" s="4">
        <v>584187</v>
      </c>
      <c r="F35" s="5">
        <v>-11293</v>
      </c>
      <c r="G35" s="2" t="s">
        <v>11</v>
      </c>
      <c r="H35" s="2" t="s">
        <v>11</v>
      </c>
      <c r="I35" s="4" t="b">
        <f>FALSE()</f>
        <v>0</v>
      </c>
      <c r="J35" s="4">
        <v>0</v>
      </c>
      <c r="K35" s="2" t="s">
        <v>95</v>
      </c>
    </row>
    <row r="36" spans="1:11" x14ac:dyDescent="0.25">
      <c r="A36" s="3">
        <v>43666</v>
      </c>
      <c r="B36" s="2" t="s">
        <v>96</v>
      </c>
      <c r="C36" s="2" t="s">
        <v>13</v>
      </c>
      <c r="D36" s="2" t="s">
        <v>23</v>
      </c>
      <c r="E36" s="4">
        <v>584189</v>
      </c>
      <c r="F36" s="5">
        <v>-2625</v>
      </c>
      <c r="G36" s="2" t="s">
        <v>15</v>
      </c>
      <c r="H36" s="2" t="s">
        <v>97</v>
      </c>
      <c r="I36" s="4" t="b">
        <f>FALSE()</f>
        <v>0</v>
      </c>
      <c r="J36" s="4">
        <v>0</v>
      </c>
      <c r="K36" s="2" t="s">
        <v>67</v>
      </c>
    </row>
    <row r="37" spans="1:11" x14ac:dyDescent="0.25">
      <c r="A37" s="3">
        <v>43663</v>
      </c>
      <c r="B37" s="2" t="s">
        <v>98</v>
      </c>
      <c r="C37" s="2" t="s">
        <v>13</v>
      </c>
      <c r="D37" s="2" t="s">
        <v>23</v>
      </c>
      <c r="E37" s="4">
        <v>582969</v>
      </c>
      <c r="F37" s="5">
        <v>-31362</v>
      </c>
      <c r="G37" s="2" t="s">
        <v>15</v>
      </c>
      <c r="H37" s="2" t="s">
        <v>99</v>
      </c>
      <c r="I37" s="4" t="b">
        <f>FALSE()</f>
        <v>0</v>
      </c>
      <c r="J37" s="4">
        <v>0</v>
      </c>
      <c r="K37" s="2" t="s">
        <v>67</v>
      </c>
    </row>
    <row r="38" spans="1:11" x14ac:dyDescent="0.25">
      <c r="A38" s="3">
        <v>43662</v>
      </c>
      <c r="B38" s="2" t="s">
        <v>100</v>
      </c>
      <c r="C38" s="2" t="s">
        <v>13</v>
      </c>
      <c r="D38" s="2" t="s">
        <v>23</v>
      </c>
      <c r="E38" s="4">
        <v>581978</v>
      </c>
      <c r="F38" s="5">
        <v>-33945</v>
      </c>
      <c r="G38" s="2" t="s">
        <v>15</v>
      </c>
      <c r="H38" s="2" t="s">
        <v>101</v>
      </c>
      <c r="I38" s="4" t="b">
        <f>FALSE()</f>
        <v>0</v>
      </c>
      <c r="J38" s="4">
        <v>0</v>
      </c>
      <c r="K38" s="2" t="s">
        <v>67</v>
      </c>
    </row>
    <row r="39" spans="1:11" x14ac:dyDescent="0.25">
      <c r="A39" s="3">
        <v>43648</v>
      </c>
      <c r="B39" s="2" t="s">
        <v>102</v>
      </c>
      <c r="C39" s="2" t="s">
        <v>13</v>
      </c>
      <c r="D39" s="2" t="s">
        <v>23</v>
      </c>
      <c r="E39" s="4">
        <v>576922</v>
      </c>
      <c r="F39" s="5">
        <v>-9631</v>
      </c>
      <c r="G39" s="2" t="s">
        <v>15</v>
      </c>
      <c r="H39" s="2" t="s">
        <v>103</v>
      </c>
      <c r="I39" s="4" t="b">
        <f>FALSE()</f>
        <v>0</v>
      </c>
      <c r="J39" s="4">
        <v>0</v>
      </c>
      <c r="K39" s="2" t="s">
        <v>67</v>
      </c>
    </row>
    <row r="40" spans="1:11" x14ac:dyDescent="0.25">
      <c r="A40" s="3">
        <v>43647</v>
      </c>
      <c r="B40" s="2" t="s">
        <v>104</v>
      </c>
      <c r="C40" s="2" t="s">
        <v>13</v>
      </c>
      <c r="D40" s="2" t="s">
        <v>23</v>
      </c>
      <c r="E40" s="4">
        <v>575872</v>
      </c>
      <c r="F40" s="5">
        <v>-26108</v>
      </c>
      <c r="G40" s="2" t="s">
        <v>15</v>
      </c>
      <c r="H40" s="2" t="s">
        <v>105</v>
      </c>
      <c r="I40" s="4" t="b">
        <f>FALSE()</f>
        <v>0</v>
      </c>
      <c r="J40" s="4">
        <v>0</v>
      </c>
      <c r="K40" s="2" t="s">
        <v>67</v>
      </c>
    </row>
    <row r="41" spans="1:11" x14ac:dyDescent="0.25">
      <c r="A41" s="3">
        <v>43643</v>
      </c>
      <c r="B41" s="2" t="s">
        <v>106</v>
      </c>
      <c r="C41" s="2" t="s">
        <v>13</v>
      </c>
      <c r="D41" s="2" t="s">
        <v>23</v>
      </c>
      <c r="E41" s="4">
        <v>574254</v>
      </c>
      <c r="F41" s="5">
        <v>-13929</v>
      </c>
      <c r="G41" s="2" t="s">
        <v>15</v>
      </c>
      <c r="H41" s="2" t="s">
        <v>107</v>
      </c>
      <c r="I41" s="4" t="b">
        <f>FALSE()</f>
        <v>0</v>
      </c>
      <c r="J41" s="4">
        <v>0</v>
      </c>
      <c r="K41" s="2" t="s">
        <v>67</v>
      </c>
    </row>
    <row r="42" spans="1:11" x14ac:dyDescent="0.25">
      <c r="A42" s="3">
        <v>43642</v>
      </c>
      <c r="B42" s="2" t="s">
        <v>108</v>
      </c>
      <c r="C42" s="2" t="s">
        <v>13</v>
      </c>
      <c r="D42" s="2" t="s">
        <v>109</v>
      </c>
      <c r="E42" s="4">
        <v>573566</v>
      </c>
      <c r="F42" s="5">
        <v>-13497</v>
      </c>
      <c r="G42" s="2" t="s">
        <v>11</v>
      </c>
      <c r="H42" s="2" t="s">
        <v>11</v>
      </c>
      <c r="I42" s="4" t="b">
        <f>FALSE()</f>
        <v>0</v>
      </c>
      <c r="J42" s="4">
        <v>0</v>
      </c>
      <c r="K42" s="2" t="s">
        <v>67</v>
      </c>
    </row>
    <row r="43" spans="1:11" x14ac:dyDescent="0.25">
      <c r="A43" s="3">
        <v>43641</v>
      </c>
      <c r="B43" s="2" t="s">
        <v>110</v>
      </c>
      <c r="C43" s="2" t="s">
        <v>13</v>
      </c>
      <c r="D43" s="2" t="s">
        <v>111</v>
      </c>
      <c r="E43" s="4">
        <v>573379</v>
      </c>
      <c r="F43" s="5">
        <v>-40275</v>
      </c>
      <c r="G43" s="2" t="s">
        <v>11</v>
      </c>
      <c r="H43" s="2" t="s">
        <v>11</v>
      </c>
      <c r="I43" s="4" t="b">
        <f>FALSE()</f>
        <v>0</v>
      </c>
      <c r="J43" s="4">
        <v>0</v>
      </c>
      <c r="K43" s="2" t="s">
        <v>67</v>
      </c>
    </row>
    <row r="44" spans="1:11" x14ac:dyDescent="0.25">
      <c r="A44" s="3">
        <v>43636</v>
      </c>
      <c r="B44" s="2" t="s">
        <v>112</v>
      </c>
      <c r="C44" s="2" t="s">
        <v>13</v>
      </c>
      <c r="D44" s="2" t="s">
        <v>23</v>
      </c>
      <c r="E44" s="4">
        <v>572305</v>
      </c>
      <c r="F44" s="5">
        <v>-162955</v>
      </c>
      <c r="G44" s="2" t="s">
        <v>15</v>
      </c>
      <c r="H44" s="2" t="s">
        <v>113</v>
      </c>
      <c r="I44" s="4" t="b">
        <f>FALSE()</f>
        <v>0</v>
      </c>
      <c r="J44" s="4">
        <v>0</v>
      </c>
      <c r="K44" s="2" t="s">
        <v>95</v>
      </c>
    </row>
    <row r="45" spans="1:11" x14ac:dyDescent="0.25">
      <c r="A45" s="3">
        <v>43623</v>
      </c>
      <c r="B45" s="2" t="s">
        <v>114</v>
      </c>
      <c r="C45" s="2" t="s">
        <v>13</v>
      </c>
      <c r="D45" s="2" t="s">
        <v>115</v>
      </c>
      <c r="E45" s="4">
        <v>566658</v>
      </c>
      <c r="F45" s="5">
        <v>-115743.75</v>
      </c>
      <c r="G45" s="2" t="s">
        <v>11</v>
      </c>
      <c r="H45" s="2" t="s">
        <v>11</v>
      </c>
      <c r="I45" s="4" t="b">
        <f>FALSE()</f>
        <v>0</v>
      </c>
      <c r="J45" s="4">
        <v>0</v>
      </c>
      <c r="K45" s="2" t="s">
        <v>76</v>
      </c>
    </row>
    <row r="46" spans="1:11" x14ac:dyDescent="0.25">
      <c r="A46" s="3">
        <v>43613</v>
      </c>
      <c r="B46" s="2" t="s">
        <v>116</v>
      </c>
      <c r="C46" s="2" t="s">
        <v>13</v>
      </c>
      <c r="D46" s="2" t="s">
        <v>23</v>
      </c>
      <c r="E46" s="4">
        <v>563957</v>
      </c>
      <c r="F46" s="5">
        <v>-48596</v>
      </c>
      <c r="G46" s="2" t="s">
        <v>15</v>
      </c>
      <c r="H46" s="2" t="s">
        <v>117</v>
      </c>
      <c r="I46" s="4" t="b">
        <f>FALSE()</f>
        <v>0</v>
      </c>
      <c r="J46" s="4">
        <v>0</v>
      </c>
      <c r="K46" s="2" t="s">
        <v>67</v>
      </c>
    </row>
    <row r="47" spans="1:11" x14ac:dyDescent="0.25">
      <c r="A47" s="3">
        <v>43607</v>
      </c>
      <c r="B47" s="2" t="s">
        <v>118</v>
      </c>
      <c r="C47" s="2" t="s">
        <v>13</v>
      </c>
      <c r="D47" s="2" t="s">
        <v>23</v>
      </c>
      <c r="E47" s="4">
        <v>562964</v>
      </c>
      <c r="F47" s="5">
        <v>-16249</v>
      </c>
      <c r="G47" s="2" t="s">
        <v>15</v>
      </c>
      <c r="H47" s="2" t="s">
        <v>119</v>
      </c>
      <c r="I47" s="4" t="b">
        <f>FALSE()</f>
        <v>0</v>
      </c>
      <c r="J47" s="4">
        <v>0</v>
      </c>
      <c r="K47" s="2" t="s">
        <v>67</v>
      </c>
    </row>
    <row r="48" spans="1:11" x14ac:dyDescent="0.25">
      <c r="A48" s="3">
        <v>43606</v>
      </c>
      <c r="B48" s="2" t="s">
        <v>120</v>
      </c>
      <c r="C48" s="2" t="s">
        <v>13</v>
      </c>
      <c r="D48" s="2" t="s">
        <v>23</v>
      </c>
      <c r="E48" s="4">
        <v>562591</v>
      </c>
      <c r="F48" s="5">
        <v>-36321</v>
      </c>
      <c r="G48" s="2" t="s">
        <v>15</v>
      </c>
      <c r="H48" s="2" t="s">
        <v>121</v>
      </c>
      <c r="I48" s="4" t="b">
        <f>FALSE()</f>
        <v>0</v>
      </c>
      <c r="J48" s="4">
        <v>0</v>
      </c>
      <c r="K48" s="2" t="s">
        <v>67</v>
      </c>
    </row>
    <row r="49" spans="1:11" x14ac:dyDescent="0.25">
      <c r="A49" s="3">
        <v>43605</v>
      </c>
      <c r="B49" s="2" t="s">
        <v>122</v>
      </c>
      <c r="C49" s="2" t="s">
        <v>13</v>
      </c>
      <c r="D49" s="2" t="s">
        <v>123</v>
      </c>
      <c r="E49" s="4">
        <v>562314</v>
      </c>
      <c r="F49" s="5">
        <v>-5783</v>
      </c>
      <c r="G49" s="2" t="s">
        <v>15</v>
      </c>
      <c r="H49" s="2" t="s">
        <v>124</v>
      </c>
      <c r="I49" s="4" t="b">
        <f>FALSE()</f>
        <v>0</v>
      </c>
      <c r="J49" s="4">
        <v>0</v>
      </c>
      <c r="K49" s="2" t="s">
        <v>21</v>
      </c>
    </row>
    <row r="50" spans="1:11" x14ac:dyDescent="0.25">
      <c r="A50" s="3">
        <v>43602</v>
      </c>
      <c r="B50" s="2" t="s">
        <v>125</v>
      </c>
      <c r="C50" s="2" t="s">
        <v>13</v>
      </c>
      <c r="D50" s="2" t="s">
        <v>23</v>
      </c>
      <c r="E50" s="4">
        <v>562366</v>
      </c>
      <c r="F50" s="5">
        <v>-24331</v>
      </c>
      <c r="G50" s="2" t="s">
        <v>15</v>
      </c>
      <c r="H50" s="2" t="s">
        <v>126</v>
      </c>
      <c r="I50" s="4" t="b">
        <f>FALSE()</f>
        <v>0</v>
      </c>
      <c r="J50" s="4">
        <v>0</v>
      </c>
      <c r="K50" s="2" t="s">
        <v>95</v>
      </c>
    </row>
    <row r="51" spans="1:11" x14ac:dyDescent="0.25">
      <c r="A51" s="3">
        <v>43598</v>
      </c>
      <c r="B51" s="2" t="s">
        <v>127</v>
      </c>
      <c r="C51" s="2" t="s">
        <v>13</v>
      </c>
      <c r="D51" s="2" t="s">
        <v>23</v>
      </c>
      <c r="E51" s="4">
        <v>560370</v>
      </c>
      <c r="F51" s="5">
        <v>-201</v>
      </c>
      <c r="G51" s="2" t="s">
        <v>15</v>
      </c>
      <c r="H51" s="2" t="s">
        <v>128</v>
      </c>
      <c r="I51" s="4" t="b">
        <f>FALSE()</f>
        <v>0</v>
      </c>
      <c r="J51" s="4">
        <v>0</v>
      </c>
      <c r="K51" s="2" t="s">
        <v>95</v>
      </c>
    </row>
    <row r="52" spans="1:11" x14ac:dyDescent="0.25">
      <c r="A52" s="3">
        <v>43594</v>
      </c>
      <c r="B52" s="2" t="s">
        <v>129</v>
      </c>
      <c r="C52" s="2" t="s">
        <v>13</v>
      </c>
      <c r="D52" s="2" t="s">
        <v>23</v>
      </c>
      <c r="E52" s="4">
        <v>558891</v>
      </c>
      <c r="F52" s="5">
        <v>-1818</v>
      </c>
      <c r="G52" s="2" t="s">
        <v>15</v>
      </c>
      <c r="H52" s="2" t="s">
        <v>130</v>
      </c>
      <c r="I52" s="4" t="b">
        <f>FALSE()</f>
        <v>0</v>
      </c>
      <c r="J52" s="4">
        <v>0</v>
      </c>
      <c r="K52" s="2" t="s">
        <v>21</v>
      </c>
    </row>
    <row r="53" spans="1:11" x14ac:dyDescent="0.25">
      <c r="A53" s="3">
        <v>43592</v>
      </c>
      <c r="B53" s="2" t="s">
        <v>131</v>
      </c>
      <c r="C53" s="2" t="s">
        <v>13</v>
      </c>
      <c r="D53" s="2" t="s">
        <v>23</v>
      </c>
      <c r="E53" s="4">
        <v>557663</v>
      </c>
      <c r="F53" s="5">
        <v>-2840</v>
      </c>
      <c r="G53" s="2" t="s">
        <v>15</v>
      </c>
      <c r="H53" s="2" t="s">
        <v>132</v>
      </c>
      <c r="I53" s="4" t="b">
        <f>FALSE()</f>
        <v>0</v>
      </c>
      <c r="J53" s="4">
        <v>0</v>
      </c>
      <c r="K53" s="2" t="s">
        <v>67</v>
      </c>
    </row>
    <row r="54" spans="1:11" x14ac:dyDescent="0.25">
      <c r="A54" s="3">
        <v>43591</v>
      </c>
      <c r="B54" s="2" t="s">
        <v>133</v>
      </c>
      <c r="C54" s="2" t="s">
        <v>13</v>
      </c>
      <c r="D54" s="2" t="s">
        <v>23</v>
      </c>
      <c r="E54" s="4">
        <v>557456</v>
      </c>
      <c r="F54" s="5">
        <v>-1647</v>
      </c>
      <c r="G54" s="2" t="s">
        <v>15</v>
      </c>
      <c r="H54" s="2" t="s">
        <v>134</v>
      </c>
      <c r="I54" s="4" t="b">
        <f>FALSE()</f>
        <v>0</v>
      </c>
      <c r="J54" s="4">
        <v>0</v>
      </c>
      <c r="K54" s="2" t="s">
        <v>67</v>
      </c>
    </row>
    <row r="55" spans="1:11" x14ac:dyDescent="0.25">
      <c r="A55" s="3">
        <v>43589</v>
      </c>
      <c r="B55" s="2" t="s">
        <v>135</v>
      </c>
      <c r="C55" s="2" t="s">
        <v>13</v>
      </c>
      <c r="D55" s="2" t="s">
        <v>23</v>
      </c>
      <c r="E55" s="4">
        <v>557395</v>
      </c>
      <c r="F55" s="5">
        <v>-11365</v>
      </c>
      <c r="G55" s="2" t="s">
        <v>15</v>
      </c>
      <c r="H55" s="2" t="s">
        <v>136</v>
      </c>
      <c r="I55" s="4" t="b">
        <f>FALSE()</f>
        <v>0</v>
      </c>
      <c r="J55" s="4">
        <v>0</v>
      </c>
      <c r="K55" s="2" t="s">
        <v>76</v>
      </c>
    </row>
    <row r="56" spans="1:11" x14ac:dyDescent="0.25">
      <c r="A56" s="3">
        <v>43584</v>
      </c>
      <c r="B56" s="2" t="s">
        <v>137</v>
      </c>
      <c r="C56" s="2" t="s">
        <v>13</v>
      </c>
      <c r="D56" s="2" t="s">
        <v>23</v>
      </c>
      <c r="E56" s="4">
        <v>553236</v>
      </c>
      <c r="F56" s="5">
        <v>-576</v>
      </c>
      <c r="G56" s="2" t="s">
        <v>15</v>
      </c>
      <c r="H56" s="2" t="s">
        <v>138</v>
      </c>
      <c r="I56" s="4" t="b">
        <f>FALSE()</f>
        <v>0</v>
      </c>
      <c r="J56" s="4">
        <v>0</v>
      </c>
      <c r="K56" s="2" t="s">
        <v>67</v>
      </c>
    </row>
    <row r="57" spans="1:11" x14ac:dyDescent="0.25">
      <c r="A57" s="3">
        <v>43584</v>
      </c>
      <c r="B57" s="2" t="s">
        <v>139</v>
      </c>
      <c r="C57" s="2" t="s">
        <v>13</v>
      </c>
      <c r="D57" s="2" t="s">
        <v>23</v>
      </c>
      <c r="E57" s="4">
        <v>553220</v>
      </c>
      <c r="F57" s="5">
        <v>-2470</v>
      </c>
      <c r="G57" s="2" t="s">
        <v>15</v>
      </c>
      <c r="H57" s="2" t="s">
        <v>140</v>
      </c>
      <c r="I57" s="4" t="b">
        <f>FALSE()</f>
        <v>0</v>
      </c>
      <c r="J57" s="4">
        <v>0</v>
      </c>
      <c r="K57" s="2" t="s">
        <v>21</v>
      </c>
    </row>
    <row r="58" spans="1:11" x14ac:dyDescent="0.25">
      <c r="A58" s="3">
        <v>43581</v>
      </c>
      <c r="B58" s="2" t="s">
        <v>141</v>
      </c>
      <c r="C58" s="2" t="s">
        <v>13</v>
      </c>
      <c r="D58" s="2" t="s">
        <v>23</v>
      </c>
      <c r="E58" s="4">
        <v>553089</v>
      </c>
      <c r="F58" s="5">
        <v>-49233</v>
      </c>
      <c r="G58" s="2" t="s">
        <v>15</v>
      </c>
      <c r="H58" s="2" t="s">
        <v>142</v>
      </c>
      <c r="I58" s="4" t="b">
        <f>FALSE()</f>
        <v>0</v>
      </c>
      <c r="J58" s="4">
        <v>0</v>
      </c>
      <c r="K58" s="2" t="s">
        <v>67</v>
      </c>
    </row>
    <row r="59" spans="1:11" x14ac:dyDescent="0.25">
      <c r="A59" s="3">
        <v>43579</v>
      </c>
      <c r="B59" s="2" t="s">
        <v>143</v>
      </c>
      <c r="C59" s="2" t="s">
        <v>13</v>
      </c>
      <c r="D59" s="2" t="s">
        <v>23</v>
      </c>
      <c r="E59" s="4">
        <v>552093</v>
      </c>
      <c r="F59" s="5">
        <v>-6732</v>
      </c>
      <c r="G59" s="2" t="s">
        <v>15</v>
      </c>
      <c r="H59" s="2" t="s">
        <v>144</v>
      </c>
      <c r="I59" s="4" t="b">
        <f>FALSE()</f>
        <v>0</v>
      </c>
      <c r="J59" s="4">
        <v>0</v>
      </c>
      <c r="K59" s="2" t="s">
        <v>67</v>
      </c>
    </row>
    <row r="60" spans="1:11" x14ac:dyDescent="0.25">
      <c r="A60" s="3">
        <v>43578</v>
      </c>
      <c r="B60" s="2" t="s">
        <v>145</v>
      </c>
      <c r="C60" s="2" t="s">
        <v>13</v>
      </c>
      <c r="D60" s="2" t="s">
        <v>146</v>
      </c>
      <c r="E60" s="4">
        <v>553021</v>
      </c>
      <c r="F60" s="5">
        <v>-266449</v>
      </c>
      <c r="G60" s="2" t="s">
        <v>11</v>
      </c>
      <c r="H60" s="2" t="s">
        <v>11</v>
      </c>
      <c r="I60" s="4" t="b">
        <f>FALSE()</f>
        <v>0</v>
      </c>
      <c r="J60" s="4">
        <v>0</v>
      </c>
      <c r="K60" s="2" t="s">
        <v>67</v>
      </c>
    </row>
    <row r="61" spans="1:11" x14ac:dyDescent="0.25">
      <c r="A61" s="3">
        <v>43578</v>
      </c>
      <c r="B61" s="2" t="s">
        <v>147</v>
      </c>
      <c r="C61" s="2" t="s">
        <v>13</v>
      </c>
      <c r="D61" s="2" t="s">
        <v>23</v>
      </c>
      <c r="E61" s="4">
        <v>551886</v>
      </c>
      <c r="F61" s="5">
        <v>-5704</v>
      </c>
      <c r="G61" s="2" t="s">
        <v>15</v>
      </c>
      <c r="H61" s="2" t="s">
        <v>148</v>
      </c>
      <c r="I61" s="4" t="b">
        <f>FALSE()</f>
        <v>0</v>
      </c>
      <c r="J61" s="4">
        <v>0</v>
      </c>
      <c r="K61" s="2" t="s">
        <v>67</v>
      </c>
    </row>
    <row r="62" spans="1:11" x14ac:dyDescent="0.25">
      <c r="A62" s="3">
        <v>43573</v>
      </c>
      <c r="B62" s="2" t="s">
        <v>149</v>
      </c>
      <c r="C62" s="2" t="s">
        <v>13</v>
      </c>
      <c r="D62" s="2" t="s">
        <v>23</v>
      </c>
      <c r="E62" s="4">
        <v>551595</v>
      </c>
      <c r="F62" s="5">
        <v>-4016</v>
      </c>
      <c r="G62" s="2" t="s">
        <v>15</v>
      </c>
      <c r="H62" s="2" t="s">
        <v>150</v>
      </c>
      <c r="I62" s="4" t="b">
        <f>FALSE()</f>
        <v>0</v>
      </c>
      <c r="J62" s="4">
        <v>0</v>
      </c>
      <c r="K62" s="2" t="s">
        <v>67</v>
      </c>
    </row>
    <row r="63" spans="1:11" x14ac:dyDescent="0.25">
      <c r="A63" s="3">
        <v>43571</v>
      </c>
      <c r="B63" s="2" t="s">
        <v>151</v>
      </c>
      <c r="C63" s="2" t="s">
        <v>13</v>
      </c>
      <c r="D63" s="2" t="s">
        <v>23</v>
      </c>
      <c r="E63" s="4">
        <v>544598</v>
      </c>
      <c r="F63" s="5">
        <v>-66454</v>
      </c>
      <c r="G63" s="2" t="s">
        <v>15</v>
      </c>
      <c r="H63" s="2" t="s">
        <v>152</v>
      </c>
      <c r="I63" s="4" t="b">
        <f>FALSE()</f>
        <v>0</v>
      </c>
      <c r="J63" s="4">
        <v>0</v>
      </c>
      <c r="K63" s="2" t="s">
        <v>95</v>
      </c>
    </row>
    <row r="64" spans="1:11" x14ac:dyDescent="0.25">
      <c r="A64" s="3">
        <v>43556</v>
      </c>
      <c r="B64" s="2" t="s">
        <v>153</v>
      </c>
      <c r="C64" s="2" t="s">
        <v>13</v>
      </c>
      <c r="D64" s="2" t="s">
        <v>23</v>
      </c>
      <c r="E64" s="4">
        <v>536965</v>
      </c>
      <c r="F64" s="5">
        <v>-7203</v>
      </c>
      <c r="G64" s="2" t="s">
        <v>15</v>
      </c>
      <c r="H64" s="2" t="s">
        <v>154</v>
      </c>
      <c r="I64" s="4" t="b">
        <f>FALSE()</f>
        <v>0</v>
      </c>
      <c r="J64" s="4">
        <v>0</v>
      </c>
      <c r="K64" s="2" t="s">
        <v>67</v>
      </c>
    </row>
    <row r="65" spans="1:11" x14ac:dyDescent="0.25">
      <c r="A65" s="3">
        <v>43553</v>
      </c>
      <c r="B65" s="2" t="s">
        <v>155</v>
      </c>
      <c r="C65" s="2" t="s">
        <v>13</v>
      </c>
      <c r="D65" s="2" t="s">
        <v>156</v>
      </c>
      <c r="E65" s="4">
        <v>536608</v>
      </c>
      <c r="F65" s="5">
        <v>-18749</v>
      </c>
      <c r="G65" s="2" t="s">
        <v>11</v>
      </c>
      <c r="H65" s="2" t="s">
        <v>11</v>
      </c>
      <c r="I65" s="4" t="b">
        <f>FALSE()</f>
        <v>0</v>
      </c>
      <c r="J65" s="4">
        <v>0</v>
      </c>
      <c r="K65" s="2" t="s">
        <v>21</v>
      </c>
    </row>
    <row r="66" spans="1:11" x14ac:dyDescent="0.25">
      <c r="A66" s="3">
        <v>43553</v>
      </c>
      <c r="B66" s="2" t="s">
        <v>155</v>
      </c>
      <c r="C66" s="2" t="s">
        <v>13</v>
      </c>
      <c r="D66" s="2" t="s">
        <v>157</v>
      </c>
      <c r="E66" s="4">
        <v>536606</v>
      </c>
      <c r="F66" s="5">
        <v>18749</v>
      </c>
      <c r="G66" s="2" t="s">
        <v>15</v>
      </c>
      <c r="H66" s="2" t="s">
        <v>158</v>
      </c>
      <c r="I66" s="4" t="b">
        <f>FALSE()</f>
        <v>0</v>
      </c>
      <c r="J66" s="4">
        <v>0</v>
      </c>
      <c r="K66" s="2" t="s">
        <v>21</v>
      </c>
    </row>
    <row r="67" spans="1:11" x14ac:dyDescent="0.25">
      <c r="A67" s="3">
        <v>43553</v>
      </c>
      <c r="B67" s="2" t="s">
        <v>159</v>
      </c>
      <c r="C67" s="2" t="s">
        <v>13</v>
      </c>
      <c r="D67" s="2" t="s">
        <v>160</v>
      </c>
      <c r="E67" s="4">
        <v>536596</v>
      </c>
      <c r="F67" s="5">
        <v>-18749</v>
      </c>
      <c r="G67" s="2" t="s">
        <v>15</v>
      </c>
      <c r="H67" s="2" t="s">
        <v>158</v>
      </c>
      <c r="I67" s="4" t="b">
        <f>TRUE()</f>
        <v>1</v>
      </c>
      <c r="J67" s="4">
        <v>536577</v>
      </c>
      <c r="K67" s="2" t="s">
        <v>161</v>
      </c>
    </row>
    <row r="68" spans="1:11" x14ac:dyDescent="0.25">
      <c r="A68" s="3">
        <v>43553</v>
      </c>
      <c r="B68" s="2" t="s">
        <v>159</v>
      </c>
      <c r="C68" s="2" t="s">
        <v>13</v>
      </c>
      <c r="D68" s="2" t="s">
        <v>160</v>
      </c>
      <c r="E68" s="4">
        <v>536577</v>
      </c>
      <c r="F68" s="5">
        <v>18749</v>
      </c>
      <c r="G68" s="2" t="s">
        <v>15</v>
      </c>
      <c r="H68" s="2" t="s">
        <v>158</v>
      </c>
      <c r="I68" s="4" t="b">
        <f>TRUE()</f>
        <v>1</v>
      </c>
      <c r="J68" s="4">
        <v>0</v>
      </c>
      <c r="K68" s="2" t="s">
        <v>21</v>
      </c>
    </row>
    <row r="69" spans="1:11" x14ac:dyDescent="0.25">
      <c r="A69" s="3">
        <v>43546</v>
      </c>
      <c r="B69" s="2" t="s">
        <v>162</v>
      </c>
      <c r="C69" s="2" t="s">
        <v>13</v>
      </c>
      <c r="D69" s="2" t="s">
        <v>23</v>
      </c>
      <c r="E69" s="4">
        <v>528192</v>
      </c>
      <c r="F69" s="5">
        <v>-2850</v>
      </c>
      <c r="G69" s="2" t="s">
        <v>15</v>
      </c>
      <c r="H69" s="2" t="s">
        <v>163</v>
      </c>
      <c r="I69" s="4" t="b">
        <f>FALSE()</f>
        <v>0</v>
      </c>
      <c r="J69" s="4">
        <v>0</v>
      </c>
      <c r="K69" s="2" t="s">
        <v>67</v>
      </c>
    </row>
    <row r="70" spans="1:11" x14ac:dyDescent="0.25">
      <c r="A70" s="3">
        <v>43510</v>
      </c>
      <c r="B70" s="2" t="s">
        <v>164</v>
      </c>
      <c r="C70" s="2" t="s">
        <v>13</v>
      </c>
      <c r="D70" s="2" t="s">
        <v>23</v>
      </c>
      <c r="E70" s="4">
        <v>473379</v>
      </c>
      <c r="F70" s="5">
        <v>-41637</v>
      </c>
      <c r="G70" s="2" t="s">
        <v>15</v>
      </c>
      <c r="H70" s="2" t="s">
        <v>165</v>
      </c>
      <c r="I70" s="4" t="b">
        <f>FALSE()</f>
        <v>0</v>
      </c>
      <c r="J70" s="4">
        <v>0</v>
      </c>
      <c r="K70" s="2" t="s">
        <v>39</v>
      </c>
    </row>
    <row r="71" spans="1:11" x14ac:dyDescent="0.25">
      <c r="A71" s="3">
        <v>43508</v>
      </c>
      <c r="B71" s="2" t="s">
        <v>166</v>
      </c>
      <c r="C71" s="2" t="s">
        <v>13</v>
      </c>
      <c r="D71" s="2" t="s">
        <v>23</v>
      </c>
      <c r="E71" s="4">
        <v>471584</v>
      </c>
      <c r="F71" s="5">
        <v>-4490</v>
      </c>
      <c r="G71" s="2" t="s">
        <v>15</v>
      </c>
      <c r="H71" s="2" t="s">
        <v>167</v>
      </c>
      <c r="I71" s="4" t="b">
        <f>FALSE()</f>
        <v>0</v>
      </c>
      <c r="J71" s="4">
        <v>0</v>
      </c>
      <c r="K71" s="2" t="s">
        <v>67</v>
      </c>
    </row>
    <row r="72" spans="1:11" x14ac:dyDescent="0.25">
      <c r="A72" s="3">
        <v>43508</v>
      </c>
      <c r="B72" s="2" t="s">
        <v>168</v>
      </c>
      <c r="C72" s="2" t="s">
        <v>13</v>
      </c>
      <c r="D72" s="2" t="s">
        <v>23</v>
      </c>
      <c r="E72" s="4">
        <v>471517</v>
      </c>
      <c r="F72" s="5">
        <v>-11050</v>
      </c>
      <c r="G72" s="2" t="s">
        <v>15</v>
      </c>
      <c r="H72" s="2" t="s">
        <v>169</v>
      </c>
      <c r="I72" s="4" t="b">
        <f>FALSE()</f>
        <v>0</v>
      </c>
      <c r="J72" s="4">
        <v>0</v>
      </c>
      <c r="K72" s="2" t="s">
        <v>67</v>
      </c>
    </row>
    <row r="73" spans="1:11" x14ac:dyDescent="0.25">
      <c r="A73" s="3">
        <v>43504</v>
      </c>
      <c r="B73" s="2" t="s">
        <v>170</v>
      </c>
      <c r="C73" s="2" t="s">
        <v>13</v>
      </c>
      <c r="D73" s="2" t="s">
        <v>23</v>
      </c>
      <c r="E73" s="4">
        <v>471058</v>
      </c>
      <c r="F73" s="5">
        <v>-17625</v>
      </c>
      <c r="G73" s="2" t="s">
        <v>15</v>
      </c>
      <c r="H73" s="2" t="s">
        <v>171</v>
      </c>
      <c r="I73" s="4" t="b">
        <f>FALSE()</f>
        <v>0</v>
      </c>
      <c r="J73" s="4">
        <v>0</v>
      </c>
      <c r="K73" s="2" t="s">
        <v>67</v>
      </c>
    </row>
    <row r="74" spans="1:11" x14ac:dyDescent="0.25">
      <c r="A74" s="3">
        <v>43502</v>
      </c>
      <c r="B74" s="2" t="s">
        <v>172</v>
      </c>
      <c r="C74" s="2" t="s">
        <v>13</v>
      </c>
      <c r="D74" s="2" t="s">
        <v>23</v>
      </c>
      <c r="E74" s="4">
        <v>471061</v>
      </c>
      <c r="F74" s="5">
        <v>-6232</v>
      </c>
      <c r="G74" s="2" t="s">
        <v>15</v>
      </c>
      <c r="H74" s="2" t="s">
        <v>173</v>
      </c>
      <c r="I74" s="4" t="b">
        <f>FALSE()</f>
        <v>0</v>
      </c>
      <c r="J74" s="4">
        <v>0</v>
      </c>
      <c r="K74" s="2" t="s">
        <v>39</v>
      </c>
    </row>
    <row r="75" spans="1:11" x14ac:dyDescent="0.25">
      <c r="A75" s="3">
        <v>43496</v>
      </c>
      <c r="B75" s="2" t="s">
        <v>174</v>
      </c>
      <c r="C75" s="2" t="s">
        <v>13</v>
      </c>
      <c r="D75" s="2" t="s">
        <v>23</v>
      </c>
      <c r="E75" s="4">
        <v>465381</v>
      </c>
      <c r="F75" s="5">
        <v>-4466</v>
      </c>
      <c r="G75" s="2" t="s">
        <v>15</v>
      </c>
      <c r="H75" s="2" t="s">
        <v>175</v>
      </c>
      <c r="I75" s="4" t="b">
        <f>FALSE()</f>
        <v>0</v>
      </c>
      <c r="J75" s="4">
        <v>0</v>
      </c>
      <c r="K75" s="2" t="s">
        <v>67</v>
      </c>
    </row>
    <row r="76" spans="1:11" x14ac:dyDescent="0.25">
      <c r="A76" s="3">
        <v>43494</v>
      </c>
      <c r="B76" s="2" t="s">
        <v>176</v>
      </c>
      <c r="C76" s="2" t="s">
        <v>13</v>
      </c>
      <c r="D76" s="2" t="s">
        <v>177</v>
      </c>
      <c r="E76" s="4">
        <v>465360</v>
      </c>
      <c r="F76" s="5">
        <v>-3515</v>
      </c>
      <c r="G76" s="2" t="s">
        <v>15</v>
      </c>
      <c r="H76" s="2" t="s">
        <v>178</v>
      </c>
      <c r="I76" s="4" t="b">
        <f>FALSE()</f>
        <v>0</v>
      </c>
      <c r="J76" s="4">
        <v>0</v>
      </c>
      <c r="K76" s="2" t="s">
        <v>67</v>
      </c>
    </row>
    <row r="77" spans="1:11" x14ac:dyDescent="0.25">
      <c r="A77" s="3">
        <v>43494</v>
      </c>
      <c r="B77" s="2" t="s">
        <v>176</v>
      </c>
      <c r="C77" s="2" t="s">
        <v>13</v>
      </c>
      <c r="D77" s="2" t="s">
        <v>177</v>
      </c>
      <c r="E77" s="4">
        <v>465359</v>
      </c>
      <c r="F77" s="5">
        <v>3515</v>
      </c>
      <c r="G77" s="2" t="s">
        <v>15</v>
      </c>
      <c r="H77" s="2" t="s">
        <v>178</v>
      </c>
      <c r="I77" s="4" t="b">
        <f>FALSE()</f>
        <v>0</v>
      </c>
      <c r="J77" s="4">
        <v>0</v>
      </c>
      <c r="K77" s="2" t="s">
        <v>67</v>
      </c>
    </row>
    <row r="78" spans="1:11" x14ac:dyDescent="0.25">
      <c r="A78" s="3">
        <v>43493</v>
      </c>
      <c r="B78" s="2" t="s">
        <v>179</v>
      </c>
      <c r="C78" s="2" t="s">
        <v>13</v>
      </c>
      <c r="D78" s="2" t="s">
        <v>23</v>
      </c>
      <c r="E78" s="4">
        <v>464555</v>
      </c>
      <c r="F78" s="5">
        <v>-2996</v>
      </c>
      <c r="G78" s="2" t="s">
        <v>15</v>
      </c>
      <c r="H78" s="2" t="s">
        <v>180</v>
      </c>
      <c r="I78" s="4" t="b">
        <f>FALSE()</f>
        <v>0</v>
      </c>
      <c r="J78" s="4">
        <v>0</v>
      </c>
      <c r="K78" s="2" t="s">
        <v>67</v>
      </c>
    </row>
    <row r="79" spans="1:11" x14ac:dyDescent="0.25">
      <c r="A79" s="3">
        <v>43487</v>
      </c>
      <c r="B79" s="2" t="s">
        <v>181</v>
      </c>
      <c r="C79" s="2" t="s">
        <v>13</v>
      </c>
      <c r="D79" s="2" t="s">
        <v>23</v>
      </c>
      <c r="E79" s="4">
        <v>463298</v>
      </c>
      <c r="F79" s="5">
        <v>-10935</v>
      </c>
      <c r="G79" s="2" t="s">
        <v>15</v>
      </c>
      <c r="H79" s="2" t="s">
        <v>182</v>
      </c>
      <c r="I79" s="4" t="b">
        <f>FALSE()</f>
        <v>0</v>
      </c>
      <c r="J79" s="4">
        <v>0</v>
      </c>
      <c r="K79" s="2" t="s">
        <v>67</v>
      </c>
    </row>
    <row r="80" spans="1:11" x14ac:dyDescent="0.25">
      <c r="A80" s="3">
        <v>43487</v>
      </c>
      <c r="B80" s="2" t="s">
        <v>183</v>
      </c>
      <c r="C80" s="2" t="s">
        <v>13</v>
      </c>
      <c r="D80" s="2" t="s">
        <v>23</v>
      </c>
      <c r="E80" s="4">
        <v>463054</v>
      </c>
      <c r="F80" s="5">
        <v>-21</v>
      </c>
      <c r="G80" s="2" t="s">
        <v>15</v>
      </c>
      <c r="H80" s="2" t="s">
        <v>184</v>
      </c>
      <c r="I80" s="4" t="b">
        <f>FALSE()</f>
        <v>0</v>
      </c>
      <c r="J80" s="4">
        <v>0</v>
      </c>
      <c r="K80" s="2" t="s">
        <v>67</v>
      </c>
    </row>
    <row r="81" spans="1:11" x14ac:dyDescent="0.25">
      <c r="A81" s="3">
        <v>43487</v>
      </c>
      <c r="B81" s="2" t="s">
        <v>185</v>
      </c>
      <c r="C81" s="2" t="s">
        <v>13</v>
      </c>
      <c r="D81" s="2" t="s">
        <v>23</v>
      </c>
      <c r="E81" s="4">
        <v>463051</v>
      </c>
      <c r="F81" s="5">
        <v>-670</v>
      </c>
      <c r="G81" s="2" t="s">
        <v>15</v>
      </c>
      <c r="H81" s="2" t="s">
        <v>184</v>
      </c>
      <c r="I81" s="4" t="b">
        <f>FALSE()</f>
        <v>0</v>
      </c>
      <c r="J81" s="4">
        <v>0</v>
      </c>
      <c r="K81" s="2" t="s">
        <v>67</v>
      </c>
    </row>
    <row r="82" spans="1:11" x14ac:dyDescent="0.25">
      <c r="A82" s="3">
        <v>43481</v>
      </c>
      <c r="B82" s="2" t="s">
        <v>186</v>
      </c>
      <c r="C82" s="2" t="s">
        <v>13</v>
      </c>
      <c r="D82" s="2" t="s">
        <v>23</v>
      </c>
      <c r="E82" s="4">
        <v>461769</v>
      </c>
      <c r="F82" s="5">
        <v>-3148</v>
      </c>
      <c r="G82" s="2" t="s">
        <v>15</v>
      </c>
      <c r="H82" s="2" t="s">
        <v>187</v>
      </c>
      <c r="I82" s="4" t="b">
        <f>FALSE()</f>
        <v>0</v>
      </c>
      <c r="J82" s="4">
        <v>0</v>
      </c>
      <c r="K82" s="2" t="s">
        <v>67</v>
      </c>
    </row>
    <row r="83" spans="1:11" x14ac:dyDescent="0.25">
      <c r="A83" s="3">
        <v>43480</v>
      </c>
      <c r="B83" s="2" t="s">
        <v>188</v>
      </c>
      <c r="C83" s="2" t="s">
        <v>13</v>
      </c>
      <c r="D83" s="2" t="s">
        <v>23</v>
      </c>
      <c r="E83" s="4">
        <v>461400</v>
      </c>
      <c r="F83" s="5">
        <v>-1177</v>
      </c>
      <c r="G83" s="2" t="s">
        <v>15</v>
      </c>
      <c r="H83" s="2" t="s">
        <v>189</v>
      </c>
      <c r="I83" s="4" t="b">
        <f>FALSE()</f>
        <v>0</v>
      </c>
      <c r="J83" s="4">
        <v>0</v>
      </c>
      <c r="K83" s="2" t="s">
        <v>21</v>
      </c>
    </row>
    <row r="84" spans="1:11" x14ac:dyDescent="0.25">
      <c r="A84" s="3">
        <v>43476</v>
      </c>
      <c r="B84" s="2" t="s">
        <v>190</v>
      </c>
      <c r="C84" s="2" t="s">
        <v>13</v>
      </c>
      <c r="D84" s="2" t="s">
        <v>23</v>
      </c>
      <c r="E84" s="4">
        <v>447381</v>
      </c>
      <c r="F84" s="5">
        <v>-1898</v>
      </c>
      <c r="G84" s="2" t="s">
        <v>15</v>
      </c>
      <c r="H84" s="2" t="s">
        <v>191</v>
      </c>
      <c r="I84" s="4" t="b">
        <f>FALSE()</f>
        <v>0</v>
      </c>
      <c r="J84" s="4">
        <v>0</v>
      </c>
      <c r="K84" s="2" t="s">
        <v>39</v>
      </c>
    </row>
    <row r="85" spans="1:11" x14ac:dyDescent="0.25">
      <c r="A85" s="3">
        <v>43472</v>
      </c>
      <c r="B85" s="2" t="s">
        <v>192</v>
      </c>
      <c r="C85" s="2" t="s">
        <v>13</v>
      </c>
      <c r="D85" s="2" t="s">
        <v>23</v>
      </c>
      <c r="E85" s="4">
        <v>445416</v>
      </c>
      <c r="F85" s="5">
        <v>-81896</v>
      </c>
      <c r="G85" s="2" t="s">
        <v>15</v>
      </c>
      <c r="H85" s="2" t="s">
        <v>193</v>
      </c>
      <c r="I85" s="4" t="b">
        <f>FALSE()</f>
        <v>0</v>
      </c>
      <c r="J85" s="4">
        <v>0</v>
      </c>
      <c r="K85" s="2" t="s">
        <v>76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2020-03-05T07:47:32Z</dcterms:created>
  <dcterms:modified xsi:type="dcterms:W3CDTF">2020-03-05T07:47:33Z</dcterms:modified>
</cp:coreProperties>
</file>